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omana\Desktop\"/>
    </mc:Choice>
  </mc:AlternateContent>
  <bookViews>
    <workbookView xWindow="120" yWindow="105" windowWidth="2107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7" i="1" l="1"/>
  <c r="C27" i="1" l="1"/>
  <c r="B27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5" i="1"/>
  <c r="F4" i="1"/>
  <c r="C28" i="1" l="1"/>
  <c r="B28" i="1"/>
</calcChain>
</file>

<file path=xl/sharedStrings.xml><?xml version="1.0" encoding="utf-8"?>
<sst xmlns="http://schemas.openxmlformats.org/spreadsheetml/2006/main" count="31" uniqueCount="31">
  <si>
    <t>SS MIHANOVIĆEVA</t>
  </si>
  <si>
    <t>PS TVRTKOVA</t>
  </si>
  <si>
    <t>PS ŽAJINA</t>
  </si>
  <si>
    <t>PS BJELOVAR</t>
  </si>
  <si>
    <t>PS DUBROVNIK</t>
  </si>
  <si>
    <t>PS GOSPIĆ</t>
  </si>
  <si>
    <t>PS KARLOVAC</t>
  </si>
  <si>
    <t>PS KOPRIVNICA</t>
  </si>
  <si>
    <t>PS OSIJEK</t>
  </si>
  <si>
    <t>PS PULA</t>
  </si>
  <si>
    <t>PS RIJEKA</t>
  </si>
  <si>
    <t>PS SISAK</t>
  </si>
  <si>
    <t>PS SL. BROD</t>
  </si>
  <si>
    <t>PS POŽEGA</t>
  </si>
  <si>
    <t>PS SPLIT</t>
  </si>
  <si>
    <t>PS ŠIBENIK</t>
  </si>
  <si>
    <t>PS VARAŽDIN</t>
  </si>
  <si>
    <t>PS VIROVITICA</t>
  </si>
  <si>
    <t>PS VUKOVAR</t>
  </si>
  <si>
    <t>PS ZADAR</t>
  </si>
  <si>
    <t>UKUPNO</t>
  </si>
  <si>
    <t>POSTOTCI %</t>
  </si>
  <si>
    <t>PS TRPIMIROVA</t>
  </si>
  <si>
    <t>ČAKOVEC</t>
  </si>
  <si>
    <t>Petar Jeknić</t>
  </si>
  <si>
    <t xml:space="preserve">Sandra Radetič Krajnc </t>
  </si>
  <si>
    <t>IZBORI 2026. ZA UPRAVNO VIJEĆE</t>
  </si>
  <si>
    <t>Nevažeći</t>
  </si>
  <si>
    <t>Neiskorišteni</t>
  </si>
  <si>
    <t>Ukupno listića</t>
  </si>
  <si>
    <t>POŠTA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</si>
</sst>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/>
    <xf numFmtId="0" fontId="0" fillId="0" borderId="0" xfId="0" applyFill="1" applyBorder="1" applyAlignment="1"/>
    <xf numFmtId="0" fontId="1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3" borderId="0" xfId="0" applyFont="1" applyFill="1"/>
    <xf numFmtId="10" fontId="1" fillId="3" borderId="0" xfId="0" applyNumberFormat="1" applyFont="1" applyFill="1"/>
    <xf numFmtId="0" fontId="1" fillId="4" borderId="1" xfId="0" applyFont="1" applyFill="1" applyBorder="1"/>
    <xf numFmtId="0" fontId="2" fillId="0" borderId="4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F27" sqref="F27"/>
    </sheetView>
  </sheetViews>
  <sheetFormatPr defaultRowHeight="15" x14ac:dyDescent="0.25"/>
  <cols>
    <col min="1" max="1" width="26.140625" customWidth="1"/>
    <col min="2" max="2" width="30.5703125" customWidth="1"/>
    <col min="3" max="3" width="25.28515625" customWidth="1"/>
    <col min="4" max="4" width="12.42578125" customWidth="1"/>
    <col min="5" max="5" width="13.5703125" customWidth="1"/>
    <col min="6" max="6" width="14.140625" customWidth="1"/>
  </cols>
  <sheetData>
    <row r="1" spans="1:17" ht="18.75" x14ac:dyDescent="0.3">
      <c r="A1" s="3"/>
      <c r="B1" s="18" t="s">
        <v>26</v>
      </c>
      <c r="C1" s="18"/>
      <c r="D1" s="18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</row>
    <row r="2" spans="1:17" ht="19.5" thickBot="1" x14ac:dyDescent="0.35">
      <c r="A2" s="4"/>
      <c r="B2" s="4"/>
      <c r="C2" s="4"/>
      <c r="D2" s="16" t="s">
        <v>27</v>
      </c>
      <c r="E2" s="16" t="s">
        <v>28</v>
      </c>
      <c r="F2" s="17" t="s">
        <v>29</v>
      </c>
    </row>
    <row r="3" spans="1:17" ht="20.25" thickTop="1" thickBot="1" x14ac:dyDescent="0.35">
      <c r="A3" s="4"/>
      <c r="B3" s="9" t="s">
        <v>25</v>
      </c>
      <c r="C3" s="13" t="s">
        <v>24</v>
      </c>
    </row>
    <row r="4" spans="1:17" ht="19.5" thickTop="1" x14ac:dyDescent="0.3">
      <c r="A4" s="12" t="s">
        <v>0</v>
      </c>
      <c r="B4" s="8">
        <v>35</v>
      </c>
      <c r="C4" s="8">
        <v>67</v>
      </c>
      <c r="D4" s="14">
        <v>2</v>
      </c>
      <c r="E4" s="15">
        <v>575</v>
      </c>
      <c r="F4" s="15">
        <f>SUM(B4+C4+D4+E4)</f>
        <v>679</v>
      </c>
    </row>
    <row r="5" spans="1:17" ht="18.75" x14ac:dyDescent="0.3">
      <c r="A5" s="12" t="s">
        <v>22</v>
      </c>
      <c r="B5" s="8">
        <v>15</v>
      </c>
      <c r="C5" s="8">
        <v>82</v>
      </c>
      <c r="D5" s="14">
        <v>0</v>
      </c>
      <c r="E5" s="15">
        <v>2</v>
      </c>
      <c r="F5" s="15">
        <f>SUM(B5+C5+D5+E5)</f>
        <v>99</v>
      </c>
    </row>
    <row r="6" spans="1:17" ht="18.75" x14ac:dyDescent="0.3">
      <c r="A6" s="12" t="s">
        <v>1</v>
      </c>
      <c r="B6" s="5">
        <v>32</v>
      </c>
      <c r="C6" s="5">
        <v>127</v>
      </c>
      <c r="D6" s="14">
        <v>4</v>
      </c>
      <c r="E6" s="15">
        <v>176</v>
      </c>
      <c r="F6" s="15">
        <f t="shared" ref="F6:F26" si="0">SUM(B6+C6+D6+E6)</f>
        <v>339</v>
      </c>
    </row>
    <row r="7" spans="1:17" ht="18.75" x14ac:dyDescent="0.3">
      <c r="A7" s="12" t="s">
        <v>2</v>
      </c>
      <c r="B7" s="5">
        <v>29</v>
      </c>
      <c r="C7" s="5">
        <v>10</v>
      </c>
      <c r="D7" s="14">
        <v>0</v>
      </c>
      <c r="E7" s="15">
        <v>10</v>
      </c>
      <c r="F7" s="15">
        <f t="shared" si="0"/>
        <v>49</v>
      </c>
    </row>
    <row r="8" spans="1:17" ht="18.75" x14ac:dyDescent="0.3">
      <c r="A8" s="7" t="s">
        <v>3</v>
      </c>
      <c r="B8" s="5">
        <v>2</v>
      </c>
      <c r="C8" s="5">
        <v>45</v>
      </c>
      <c r="D8" s="14">
        <v>0</v>
      </c>
      <c r="E8" s="15">
        <v>10</v>
      </c>
      <c r="F8" s="15">
        <f t="shared" si="0"/>
        <v>57</v>
      </c>
    </row>
    <row r="9" spans="1:17" ht="18.75" x14ac:dyDescent="0.3">
      <c r="A9" s="7" t="s">
        <v>23</v>
      </c>
      <c r="B9" s="5">
        <v>4</v>
      </c>
      <c r="C9" s="5">
        <v>9</v>
      </c>
      <c r="D9" s="14">
        <v>0</v>
      </c>
      <c r="E9" s="15">
        <v>7</v>
      </c>
      <c r="F9" s="15">
        <f t="shared" si="0"/>
        <v>20</v>
      </c>
    </row>
    <row r="10" spans="1:17" ht="18.75" x14ac:dyDescent="0.3">
      <c r="A10" s="7" t="s">
        <v>4</v>
      </c>
      <c r="B10" s="5">
        <v>25</v>
      </c>
      <c r="C10" s="5">
        <v>14</v>
      </c>
      <c r="D10" s="14">
        <v>2</v>
      </c>
      <c r="E10" s="15">
        <v>28</v>
      </c>
      <c r="F10" s="15">
        <f t="shared" si="0"/>
        <v>69</v>
      </c>
    </row>
    <row r="11" spans="1:17" ht="18.75" x14ac:dyDescent="0.3">
      <c r="A11" s="7" t="s">
        <v>5</v>
      </c>
      <c r="B11" s="5">
        <v>31</v>
      </c>
      <c r="C11" s="5">
        <v>2</v>
      </c>
      <c r="D11" s="14">
        <v>0</v>
      </c>
      <c r="E11" s="15">
        <v>15</v>
      </c>
      <c r="F11" s="15">
        <f t="shared" si="0"/>
        <v>48</v>
      </c>
    </row>
    <row r="12" spans="1:17" ht="18.75" x14ac:dyDescent="0.3">
      <c r="A12" s="7" t="s">
        <v>6</v>
      </c>
      <c r="B12" s="5">
        <v>35</v>
      </c>
      <c r="C12" s="5">
        <v>23</v>
      </c>
      <c r="D12" s="14">
        <v>3</v>
      </c>
      <c r="E12" s="15">
        <v>11</v>
      </c>
      <c r="F12" s="15">
        <f t="shared" si="0"/>
        <v>72</v>
      </c>
    </row>
    <row r="13" spans="1:17" ht="18.75" x14ac:dyDescent="0.3">
      <c r="A13" s="7" t="s">
        <v>7</v>
      </c>
      <c r="B13" s="5">
        <v>12</v>
      </c>
      <c r="C13" s="5">
        <v>18</v>
      </c>
      <c r="D13" s="14">
        <v>0</v>
      </c>
      <c r="E13" s="15">
        <v>31</v>
      </c>
      <c r="F13" s="15">
        <f t="shared" si="0"/>
        <v>61</v>
      </c>
    </row>
    <row r="14" spans="1:17" ht="18.75" x14ac:dyDescent="0.3">
      <c r="A14" s="7" t="s">
        <v>8</v>
      </c>
      <c r="B14" s="5">
        <v>50</v>
      </c>
      <c r="C14" s="5">
        <v>91</v>
      </c>
      <c r="D14" s="14">
        <v>0</v>
      </c>
      <c r="E14" s="15">
        <v>54</v>
      </c>
      <c r="F14" s="15">
        <f t="shared" si="0"/>
        <v>195</v>
      </c>
    </row>
    <row r="15" spans="1:17" ht="18.75" x14ac:dyDescent="0.3">
      <c r="A15" s="7" t="s">
        <v>9</v>
      </c>
      <c r="B15" s="5">
        <v>54</v>
      </c>
      <c r="C15" s="5">
        <v>15</v>
      </c>
      <c r="D15" s="14">
        <v>0</v>
      </c>
      <c r="E15" s="15">
        <v>43</v>
      </c>
      <c r="F15" s="15">
        <f t="shared" si="0"/>
        <v>112</v>
      </c>
    </row>
    <row r="16" spans="1:17" ht="18.75" x14ac:dyDescent="0.3">
      <c r="A16" s="7" t="s">
        <v>10</v>
      </c>
      <c r="B16" s="5">
        <v>61</v>
      </c>
      <c r="C16" s="5">
        <v>23</v>
      </c>
      <c r="D16" s="14">
        <v>1</v>
      </c>
      <c r="E16" s="15">
        <v>75</v>
      </c>
      <c r="F16" s="15">
        <f t="shared" si="0"/>
        <v>160</v>
      </c>
    </row>
    <row r="17" spans="1:6" ht="18.75" x14ac:dyDescent="0.3">
      <c r="A17" s="7" t="s">
        <v>11</v>
      </c>
      <c r="B17" s="5">
        <v>46</v>
      </c>
      <c r="C17" s="5">
        <v>6</v>
      </c>
      <c r="D17" s="14">
        <v>0</v>
      </c>
      <c r="E17" s="15">
        <v>0</v>
      </c>
      <c r="F17" s="15">
        <f t="shared" si="0"/>
        <v>52</v>
      </c>
    </row>
    <row r="18" spans="1:6" ht="18.75" x14ac:dyDescent="0.3">
      <c r="A18" s="7" t="s">
        <v>12</v>
      </c>
      <c r="B18" s="5">
        <v>17</v>
      </c>
      <c r="C18" s="5">
        <v>43</v>
      </c>
      <c r="D18" s="14">
        <v>1</v>
      </c>
      <c r="E18" s="15">
        <v>20</v>
      </c>
      <c r="F18" s="15">
        <f t="shared" si="0"/>
        <v>81</v>
      </c>
    </row>
    <row r="19" spans="1:6" ht="18.75" x14ac:dyDescent="0.3">
      <c r="A19" s="7" t="s">
        <v>13</v>
      </c>
      <c r="B19" s="5">
        <v>11</v>
      </c>
      <c r="C19" s="5">
        <v>27</v>
      </c>
      <c r="D19" s="14">
        <v>0</v>
      </c>
      <c r="E19" s="15">
        <v>13</v>
      </c>
      <c r="F19" s="15">
        <f t="shared" si="0"/>
        <v>51</v>
      </c>
    </row>
    <row r="20" spans="1:6" ht="18.75" x14ac:dyDescent="0.3">
      <c r="A20" s="7" t="s">
        <v>14</v>
      </c>
      <c r="B20" s="5">
        <v>36</v>
      </c>
      <c r="C20" s="5">
        <v>87</v>
      </c>
      <c r="D20" s="14">
        <v>1</v>
      </c>
      <c r="E20" s="15">
        <v>100</v>
      </c>
      <c r="F20" s="15">
        <f t="shared" si="0"/>
        <v>224</v>
      </c>
    </row>
    <row r="21" spans="1:6" ht="18.75" x14ac:dyDescent="0.3">
      <c r="A21" s="7" t="s">
        <v>15</v>
      </c>
      <c r="B21" s="5">
        <v>32</v>
      </c>
      <c r="C21" s="5">
        <v>10</v>
      </c>
      <c r="D21" s="14">
        <v>0</v>
      </c>
      <c r="E21" s="15">
        <v>11</v>
      </c>
      <c r="F21" s="15">
        <f t="shared" si="0"/>
        <v>53</v>
      </c>
    </row>
    <row r="22" spans="1:6" ht="18.75" x14ac:dyDescent="0.3">
      <c r="A22" s="7" t="s">
        <v>16</v>
      </c>
      <c r="B22" s="5">
        <v>45</v>
      </c>
      <c r="C22" s="5">
        <v>38</v>
      </c>
      <c r="D22" s="14">
        <v>1</v>
      </c>
      <c r="E22" s="15">
        <v>40</v>
      </c>
      <c r="F22" s="15">
        <f t="shared" si="0"/>
        <v>124</v>
      </c>
    </row>
    <row r="23" spans="1:6" ht="18.75" x14ac:dyDescent="0.3">
      <c r="A23" s="7" t="s">
        <v>17</v>
      </c>
      <c r="B23" s="5">
        <v>32</v>
      </c>
      <c r="C23" s="5">
        <v>12</v>
      </c>
      <c r="D23" s="14">
        <v>0</v>
      </c>
      <c r="E23" s="15">
        <v>10</v>
      </c>
      <c r="F23" s="15">
        <f t="shared" si="0"/>
        <v>54</v>
      </c>
    </row>
    <row r="24" spans="1:6" ht="18.75" x14ac:dyDescent="0.3">
      <c r="A24" s="7" t="s">
        <v>18</v>
      </c>
      <c r="B24" s="5">
        <v>35</v>
      </c>
      <c r="C24" s="5">
        <v>15</v>
      </c>
      <c r="D24" s="14">
        <v>1</v>
      </c>
      <c r="E24" s="15">
        <v>34</v>
      </c>
      <c r="F24" s="15">
        <f t="shared" si="0"/>
        <v>85</v>
      </c>
    </row>
    <row r="25" spans="1:6" ht="18.75" x14ac:dyDescent="0.3">
      <c r="A25" s="7" t="s">
        <v>19</v>
      </c>
      <c r="B25" s="5">
        <v>39</v>
      </c>
      <c r="C25" s="5">
        <v>5</v>
      </c>
      <c r="D25" s="14">
        <v>1</v>
      </c>
      <c r="E25" s="15">
        <v>25</v>
      </c>
      <c r="F25" s="15">
        <f t="shared" si="0"/>
        <v>70</v>
      </c>
    </row>
    <row r="26" spans="1:6" ht="18.75" x14ac:dyDescent="0.3">
      <c r="A26" s="7" t="s">
        <v>30</v>
      </c>
      <c r="B26" s="5">
        <v>28</v>
      </c>
      <c r="C26" s="5">
        <v>77</v>
      </c>
      <c r="D26" s="14">
        <v>32</v>
      </c>
      <c r="E26" s="15">
        <v>0</v>
      </c>
      <c r="F26" s="15">
        <v>0</v>
      </c>
    </row>
    <row r="27" spans="1:6" ht="18.75" x14ac:dyDescent="0.3">
      <c r="A27" s="6" t="s">
        <v>20</v>
      </c>
      <c r="B27" s="5">
        <f>SUM(B4:B26)</f>
        <v>706</v>
      </c>
      <c r="C27" s="5">
        <f>SUM(C4:C26)</f>
        <v>846</v>
      </c>
      <c r="D27" s="5">
        <f>SUM(D4:D26)</f>
        <v>49</v>
      </c>
      <c r="E27" s="5">
        <v>1359</v>
      </c>
      <c r="F27" s="15">
        <v>2960</v>
      </c>
    </row>
    <row r="28" spans="1:6" ht="18.75" x14ac:dyDescent="0.3">
      <c r="A28" s="10" t="s">
        <v>21</v>
      </c>
      <c r="B28" s="11">
        <f>(B27/(B27+C27))</f>
        <v>0.45489690721649484</v>
      </c>
      <c r="C28" s="11">
        <f>(C27/(B27+C27))</f>
        <v>0.54510309278350511</v>
      </c>
      <c r="D28" s="11"/>
      <c r="E28" s="11"/>
    </row>
  </sheetData>
  <mergeCells count="1">
    <mergeCell ref="B1:D1"/>
  </mergeCells>
  <pageMargins left="0.7" right="0.7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incro</dc:creator>
  <cp:lastModifiedBy>Romana Debelić-Knežević</cp:lastModifiedBy>
  <cp:lastPrinted>2026-03-03T14:44:59Z</cp:lastPrinted>
  <dcterms:created xsi:type="dcterms:W3CDTF">2021-03-01T10:04:35Z</dcterms:created>
  <dcterms:modified xsi:type="dcterms:W3CDTF">2026-03-12T12:38:02Z</dcterms:modified>
</cp:coreProperties>
</file>